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vJbGaM1lSjzLItSb9u9LX4QLC9g=="/>
    </ext>
  </extLst>
</workbook>
</file>

<file path=xl/sharedStrings.xml><?xml version="1.0" encoding="utf-8"?>
<sst xmlns="http://schemas.openxmlformats.org/spreadsheetml/2006/main" count="64" uniqueCount="40">
  <si>
    <t>Preliminary Project Budget</t>
  </si>
  <si>
    <t>Organization Name:</t>
  </si>
  <si>
    <t>Our Garden Club</t>
  </si>
  <si>
    <t>Project Name:</t>
  </si>
  <si>
    <t>Rain Garden Rejuvenation Project</t>
  </si>
  <si>
    <t>Date:</t>
  </si>
  <si>
    <t>A.  Plant Materials</t>
  </si>
  <si>
    <t>Unit Cost</t>
  </si>
  <si>
    <t>Total Cost</t>
  </si>
  <si>
    <t>Source of Funds</t>
  </si>
  <si>
    <t>Item</t>
  </si>
  <si>
    <t>Qty</t>
  </si>
  <si>
    <t>Unit</t>
  </si>
  <si>
    <t>Unity Gardens</t>
  </si>
  <si>
    <t>Other</t>
  </si>
  <si>
    <t>1.</t>
  </si>
  <si>
    <t>Black Gum (Nyssa sylvatica) - 3 gallon</t>
  </si>
  <si>
    <t>ea</t>
  </si>
  <si>
    <t>2.</t>
  </si>
  <si>
    <t>Joe Pye Weed (Eupatorium purpureum) - 1 gallon</t>
  </si>
  <si>
    <t>3.</t>
  </si>
  <si>
    <t>Joe Pye Weed, "Little Joe" (Eutrochium dubium) - 1 gallon</t>
  </si>
  <si>
    <t>4.</t>
  </si>
  <si>
    <t>Swamp Milkweed (Asclepias incarnata) - 1 gallon</t>
  </si>
  <si>
    <t>5.</t>
  </si>
  <si>
    <t>White turtlehead (Chleone glabra) - 1 gallon</t>
  </si>
  <si>
    <t>6.</t>
  </si>
  <si>
    <t>Royal fern (Osmunda regalis) - 1 gallon</t>
  </si>
  <si>
    <t>7.</t>
  </si>
  <si>
    <t>Cinnamon fern (Osmunda cinnamomea) - 1 gallon</t>
  </si>
  <si>
    <t>8.</t>
  </si>
  <si>
    <t>New York fern (Thelypteris noveboracensis) - 1 gallon</t>
  </si>
  <si>
    <t xml:space="preserve">Total Plant Materials  </t>
  </si>
  <si>
    <t>B.  Other Materials and Supplies</t>
  </si>
  <si>
    <t>Leafgro - 1.5 cubic feet</t>
  </si>
  <si>
    <t>9.</t>
  </si>
  <si>
    <t>10.</t>
  </si>
  <si>
    <t xml:space="preserve">Total Other Materials and Supplies  </t>
  </si>
  <si>
    <r>
      <rPr>
        <rFont val="Georgia"/>
        <b/>
        <color rgb="FF000000"/>
        <sz val="11.0"/>
      </rPr>
      <t>Total Project Costs</t>
    </r>
    <r>
      <rPr>
        <rFont val="Georgia"/>
        <color rgb="FF000000"/>
        <sz val="11.0"/>
      </rPr>
      <t xml:space="preserve"> </t>
    </r>
  </si>
  <si>
    <t xml:space="preserve">80% of your budget must be native plants. 20% may include materials to ensure survivability of plants such as mulch, compost, and tree protectors. Annuals and invasive species will not be funded, nor will delivery fees.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</si>
</sst>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mmmm\ d\,\ yyyy"/>
    <numFmt numFmtId="165" formatCode="_(&quot;$&quot;* #,##0.00_);_(&quot;$&quot;* \(#,##0.00\);_(&quot;$&quot;* &quot;-&quot;??_);_(@_)"/>
  </numFmts>
  <fonts count="6">
    <font>
      <sz val="11.0"/>
      <color theme="1"/>
      <name val="Calibri"/>
    </font>
    <font>
      <sz val="11.0"/>
      <color theme="1"/>
      <name val="Georgia"/>
    </font>
    <font>
      <b/>
      <sz val="12.0"/>
      <color theme="1"/>
      <name val="Georgia"/>
    </font>
    <font>
      <b/>
      <sz val="11.0"/>
      <color theme="1"/>
      <name val="Georgia"/>
    </font>
    <font/>
    <font>
      <sz val="10.0"/>
      <color theme="1"/>
      <name val="Georgia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center" shrinkToFit="0" vertical="bottom" wrapText="0"/>
    </xf>
    <xf borderId="3" fillId="0" fontId="4" numFmtId="0" xfId="0" applyBorder="1" applyFont="1"/>
    <xf borderId="4" fillId="0" fontId="1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5" fillId="0" fontId="4" numFmtId="0" xfId="0" applyBorder="1" applyFont="1"/>
    <xf borderId="6" fillId="0" fontId="3" numFmtId="0" xfId="0" applyAlignment="1" applyBorder="1" applyFont="1">
      <alignment horizontal="center" shrinkToFit="0" vertical="bottom" wrapText="0"/>
    </xf>
    <xf borderId="6" fillId="0" fontId="3" numFmtId="2" xfId="0" applyAlignment="1" applyBorder="1" applyFont="1" applyNumberFormat="1">
      <alignment horizontal="center" shrinkToFit="0" vertical="bottom" wrapText="0"/>
    </xf>
    <xf borderId="6" fillId="0" fontId="1" numFmtId="0" xfId="0" applyAlignment="1" applyBorder="1" applyFont="1">
      <alignment shrinkToFit="0" vertical="bottom" wrapText="0"/>
    </xf>
    <xf borderId="6" fillId="0" fontId="1" numFmtId="165" xfId="0" applyAlignment="1" applyBorder="1" applyFont="1" applyNumberFormat="1">
      <alignment horizontal="center" shrinkToFit="0" vertical="bottom" wrapText="0"/>
    </xf>
    <xf borderId="6" fillId="0" fontId="1" numFmtId="165" xfId="0" applyAlignment="1" applyBorder="1" applyFont="1" applyNumberFormat="1">
      <alignment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8" fillId="0" fontId="3" numFmtId="0" xfId="0" applyAlignment="1" applyBorder="1" applyFont="1">
      <alignment horizontal="right" shrinkToFit="0" vertical="bottom" wrapText="0"/>
    </xf>
    <xf borderId="9" fillId="0" fontId="4" numFmtId="0" xfId="0" applyBorder="1" applyFont="1"/>
    <xf borderId="7" fillId="0" fontId="4" numFmtId="0" xfId="0" applyBorder="1" applyFont="1"/>
    <xf borderId="6" fillId="0" fontId="3" numFmtId="165" xfId="0" applyAlignment="1" applyBorder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center" readingOrder="0" shrinkToFit="0" vertical="bottom" wrapText="0"/>
    </xf>
    <xf borderId="6" fillId="0" fontId="1" numFmtId="165" xfId="0" applyAlignment="1" applyBorder="1" applyFont="1" applyNumberForma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3" numFmtId="165" xfId="0" applyAlignment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2" xfId="0" applyAlignment="1" applyFont="1" applyNumberFormat="1">
      <alignment horizontal="left" shrinkToFit="0" vertical="bottom" wrapText="1"/>
    </xf>
    <xf borderId="0" fillId="0" fontId="5" numFmtId="2" xfId="0" applyAlignment="1" applyFont="1" applyNumberFormat="1">
      <alignment horizontal="center" shrinkToFit="0" vertical="bottom" wrapText="1"/>
    </xf>
    <xf borderId="0" fillId="0" fontId="5" numFmtId="0" xfId="0" applyAlignment="1" applyFont="1">
      <alignment horizontal="left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51.14"/>
    <col customWidth="1" min="3" max="3" width="8.14"/>
    <col customWidth="1" min="4" max="4" width="12.29"/>
    <col customWidth="1" min="5" max="5" width="12.0"/>
    <col customWidth="1" min="6" max="6" width="20.0"/>
    <col customWidth="1" min="7" max="7" width="20.43"/>
    <col customWidth="1" min="8" max="8" width="39.14"/>
    <col customWidth="1" min="9" max="26" width="10.0"/>
  </cols>
  <sheetData>
    <row r="1" ht="13.5" customHeight="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3" t="s">
        <v>0</v>
      </c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0.25" customHeight="1">
      <c r="A5" s="1"/>
      <c r="B5" s="4" t="s">
        <v>1</v>
      </c>
      <c r="C5" s="5" t="s">
        <v>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1"/>
      <c r="B6" s="4" t="s">
        <v>3</v>
      </c>
      <c r="C6" s="5" t="s">
        <v>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4" t="s">
        <v>5</v>
      </c>
      <c r="C7" s="6">
        <v>43891.0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75" customHeight="1">
      <c r="A8" s="7" t="s">
        <v>6</v>
      </c>
      <c r="B8" s="8"/>
      <c r="C8" s="9"/>
      <c r="D8" s="9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6.5" customHeight="1">
      <c r="A9" s="10"/>
      <c r="B9" s="11"/>
      <c r="C9" s="12"/>
      <c r="D9" s="12"/>
      <c r="E9" s="13" t="s">
        <v>7</v>
      </c>
      <c r="F9" s="13" t="s">
        <v>8</v>
      </c>
      <c r="G9" s="14" t="s">
        <v>9</v>
      </c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6"/>
      <c r="B10" s="17" t="s">
        <v>10</v>
      </c>
      <c r="C10" s="17" t="s">
        <v>11</v>
      </c>
      <c r="D10" s="17" t="s">
        <v>12</v>
      </c>
      <c r="E10" s="18"/>
      <c r="F10" s="18"/>
      <c r="G10" s="19" t="s">
        <v>13</v>
      </c>
      <c r="H10" s="19" t="s">
        <v>14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20" t="s">
        <v>15</v>
      </c>
      <c r="B11" s="21" t="s">
        <v>16</v>
      </c>
      <c r="C11" s="12">
        <v>1.0</v>
      </c>
      <c r="D11" s="2" t="s">
        <v>17</v>
      </c>
      <c r="E11" s="22">
        <v>31.0</v>
      </c>
      <c r="F11" s="23">
        <f t="shared" ref="F11:F18" si="1">C11*E11</f>
        <v>31</v>
      </c>
      <c r="G11" s="23">
        <v>31.0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20" t="s">
        <v>18</v>
      </c>
      <c r="B12" s="1" t="s">
        <v>19</v>
      </c>
      <c r="C12" s="24">
        <v>5.0</v>
      </c>
      <c r="D12" s="25" t="s">
        <v>17</v>
      </c>
      <c r="E12" s="22">
        <v>11.99</v>
      </c>
      <c r="F12" s="23">
        <f t="shared" si="1"/>
        <v>59.95</v>
      </c>
      <c r="G12" s="23">
        <v>59.95</v>
      </c>
      <c r="H12" s="23">
        <f t="shared" ref="H12:H18" si="2">F12-G12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20" t="s">
        <v>20</v>
      </c>
      <c r="B13" s="21" t="s">
        <v>21</v>
      </c>
      <c r="C13" s="24">
        <v>5.0</v>
      </c>
      <c r="D13" s="25" t="s">
        <v>17</v>
      </c>
      <c r="E13" s="22">
        <v>11.99</v>
      </c>
      <c r="F13" s="23">
        <f t="shared" si="1"/>
        <v>59.95</v>
      </c>
      <c r="G13" s="23">
        <v>59.95</v>
      </c>
      <c r="H13" s="23">
        <f t="shared" si="2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20" t="s">
        <v>22</v>
      </c>
      <c r="B14" s="21" t="s">
        <v>23</v>
      </c>
      <c r="C14" s="24">
        <v>3.0</v>
      </c>
      <c r="D14" s="25" t="s">
        <v>17</v>
      </c>
      <c r="E14" s="22">
        <v>11.99</v>
      </c>
      <c r="F14" s="23">
        <f t="shared" si="1"/>
        <v>35.97</v>
      </c>
      <c r="G14" s="23">
        <v>35.97</v>
      </c>
      <c r="H14" s="23">
        <f t="shared" si="2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20" t="s">
        <v>24</v>
      </c>
      <c r="B15" s="21" t="s">
        <v>25</v>
      </c>
      <c r="C15" s="24">
        <v>3.0</v>
      </c>
      <c r="D15" s="25" t="s">
        <v>17</v>
      </c>
      <c r="E15" s="22">
        <v>11.99</v>
      </c>
      <c r="F15" s="23">
        <f t="shared" si="1"/>
        <v>35.97</v>
      </c>
      <c r="G15" s="23">
        <v>35.97</v>
      </c>
      <c r="H15" s="23">
        <f t="shared" si="2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20" t="s">
        <v>26</v>
      </c>
      <c r="B16" s="21" t="s">
        <v>27</v>
      </c>
      <c r="C16" s="24">
        <v>5.0</v>
      </c>
      <c r="D16" s="25" t="s">
        <v>17</v>
      </c>
      <c r="E16" s="22">
        <v>11.99</v>
      </c>
      <c r="F16" s="23">
        <f t="shared" si="1"/>
        <v>59.95</v>
      </c>
      <c r="G16" s="23">
        <v>59.95</v>
      </c>
      <c r="H16" s="23">
        <f t="shared" si="2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20" t="s">
        <v>28</v>
      </c>
      <c r="B17" s="21" t="s">
        <v>29</v>
      </c>
      <c r="C17" s="24">
        <v>3.0</v>
      </c>
      <c r="D17" s="25" t="s">
        <v>17</v>
      </c>
      <c r="E17" s="22">
        <v>11.99</v>
      </c>
      <c r="F17" s="23">
        <f t="shared" si="1"/>
        <v>35.97</v>
      </c>
      <c r="G17" s="23">
        <v>35.97</v>
      </c>
      <c r="H17" s="23">
        <f t="shared" si="2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20" t="s">
        <v>30</v>
      </c>
      <c r="B18" s="21" t="s">
        <v>31</v>
      </c>
      <c r="C18" s="24">
        <v>3.0</v>
      </c>
      <c r="D18" s="25" t="s">
        <v>17</v>
      </c>
      <c r="E18" s="22">
        <v>11.99</v>
      </c>
      <c r="F18" s="23">
        <f t="shared" si="1"/>
        <v>35.97</v>
      </c>
      <c r="G18" s="23">
        <v>35.97</v>
      </c>
      <c r="H18" s="23">
        <f t="shared" si="2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21"/>
      <c r="B19" s="21"/>
      <c r="C19" s="26" t="s">
        <v>32</v>
      </c>
      <c r="D19" s="27"/>
      <c r="E19" s="28"/>
      <c r="F19" s="29">
        <f t="shared" ref="F19:G19" si="3">SUM(F11:F18)</f>
        <v>354.73</v>
      </c>
      <c r="G19" s="29">
        <f t="shared" si="3"/>
        <v>354.73</v>
      </c>
      <c r="H19" s="29">
        <f>SUM(H12:H18)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30" t="s">
        <v>33</v>
      </c>
      <c r="B21" s="1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0"/>
      <c r="B22" s="11"/>
      <c r="C22" s="12"/>
      <c r="D22" s="12"/>
      <c r="E22" s="12"/>
      <c r="F22" s="31"/>
      <c r="G22" s="14" t="s">
        <v>9</v>
      </c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6"/>
      <c r="B23" s="17" t="s">
        <v>10</v>
      </c>
      <c r="C23" s="17" t="s">
        <v>11</v>
      </c>
      <c r="D23" s="17" t="s">
        <v>12</v>
      </c>
      <c r="E23" s="17" t="s">
        <v>7</v>
      </c>
      <c r="F23" s="32" t="s">
        <v>8</v>
      </c>
      <c r="G23" s="19" t="s">
        <v>13</v>
      </c>
      <c r="H23" s="19" t="s">
        <v>14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9" t="s">
        <v>15</v>
      </c>
      <c r="B24" s="21" t="s">
        <v>34</v>
      </c>
      <c r="C24" s="33">
        <v>5.0</v>
      </c>
      <c r="D24" s="24" t="s">
        <v>17</v>
      </c>
      <c r="E24" s="22">
        <v>4.98</v>
      </c>
      <c r="F24" s="23">
        <f>C24*E24</f>
        <v>24.9</v>
      </c>
      <c r="G24" s="34">
        <v>24.9</v>
      </c>
      <c r="H24" s="23">
        <f>F24-G24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9" t="s">
        <v>18</v>
      </c>
      <c r="B25" s="21"/>
      <c r="C25" s="24"/>
      <c r="D25" s="24"/>
      <c r="E25" s="22"/>
      <c r="F25" s="23"/>
      <c r="G25" s="23"/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9" t="s">
        <v>20</v>
      </c>
      <c r="B26" s="21"/>
      <c r="C26" s="24"/>
      <c r="D26" s="24"/>
      <c r="E26" s="22"/>
      <c r="F26" s="23"/>
      <c r="G26" s="23"/>
      <c r="H26" s="23">
        <f t="shared" ref="H26:H33" si="4">F26-G26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9" t="s">
        <v>22</v>
      </c>
      <c r="B27" s="21"/>
      <c r="C27" s="24"/>
      <c r="D27" s="24"/>
      <c r="E27" s="22"/>
      <c r="F27" s="23"/>
      <c r="G27" s="23"/>
      <c r="H27" s="23">
        <f t="shared" si="4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9" t="s">
        <v>24</v>
      </c>
      <c r="B28" s="21"/>
      <c r="C28" s="24"/>
      <c r="D28" s="24"/>
      <c r="E28" s="22"/>
      <c r="F28" s="23">
        <f t="shared" ref="F28:F33" si="5">C28*E28</f>
        <v>0</v>
      </c>
      <c r="G28" s="23"/>
      <c r="H28" s="23">
        <f t="shared" si="4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9" t="s">
        <v>26</v>
      </c>
      <c r="B29" s="21"/>
      <c r="C29" s="24"/>
      <c r="D29" s="24"/>
      <c r="E29" s="22"/>
      <c r="F29" s="23">
        <f t="shared" si="5"/>
        <v>0</v>
      </c>
      <c r="G29" s="23"/>
      <c r="H29" s="23">
        <f t="shared" si="4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9" t="s">
        <v>28</v>
      </c>
      <c r="B30" s="21"/>
      <c r="C30" s="24"/>
      <c r="D30" s="24"/>
      <c r="E30" s="22"/>
      <c r="F30" s="23">
        <f t="shared" si="5"/>
        <v>0</v>
      </c>
      <c r="G30" s="23"/>
      <c r="H30" s="23">
        <f t="shared" si="4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9" t="s">
        <v>30</v>
      </c>
      <c r="B31" s="21"/>
      <c r="C31" s="24"/>
      <c r="D31" s="24"/>
      <c r="E31" s="22"/>
      <c r="F31" s="23">
        <f t="shared" si="5"/>
        <v>0</v>
      </c>
      <c r="G31" s="23"/>
      <c r="H31" s="23">
        <f t="shared" si="4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9" t="s">
        <v>35</v>
      </c>
      <c r="B32" s="21"/>
      <c r="C32" s="24"/>
      <c r="D32" s="24"/>
      <c r="E32" s="22"/>
      <c r="F32" s="23">
        <f t="shared" si="5"/>
        <v>0</v>
      </c>
      <c r="G32" s="23"/>
      <c r="H32" s="23">
        <f t="shared" si="4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9.25" customHeight="1">
      <c r="A33" s="19" t="s">
        <v>36</v>
      </c>
      <c r="B33" s="21"/>
      <c r="C33" s="24"/>
      <c r="D33" s="24"/>
      <c r="E33" s="22"/>
      <c r="F33" s="23">
        <f t="shared" si="5"/>
        <v>0</v>
      </c>
      <c r="G33" s="23"/>
      <c r="H33" s="23">
        <f t="shared" si="4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21"/>
      <c r="B34" s="26" t="s">
        <v>37</v>
      </c>
      <c r="C34" s="27"/>
      <c r="D34" s="27"/>
      <c r="E34" s="28"/>
      <c r="F34" s="29">
        <f t="shared" ref="F34:H34" si="6">SUM(F24:F33)</f>
        <v>24.9</v>
      </c>
      <c r="G34" s="29">
        <f t="shared" si="6"/>
        <v>24.9</v>
      </c>
      <c r="H34" s="29">
        <f t="shared" si="6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2"/>
      <c r="D35" s="2"/>
      <c r="E35" s="2"/>
      <c r="F35" s="1"/>
      <c r="G35" s="1"/>
      <c r="H35" s="1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3.5" customHeight="1">
      <c r="A36" s="1"/>
      <c r="B36" s="1"/>
      <c r="C36" s="2"/>
      <c r="D36" s="2" t="s">
        <v>38</v>
      </c>
      <c r="E36" s="2"/>
      <c r="F36" s="36">
        <f t="shared" ref="F36:H36" si="7">F34+F19</f>
        <v>379.63</v>
      </c>
      <c r="G36" s="36">
        <f t="shared" si="7"/>
        <v>379.63</v>
      </c>
      <c r="H36" s="36">
        <f t="shared" si="7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37"/>
      <c r="B38" s="38"/>
      <c r="C38" s="39"/>
      <c r="D38" s="39"/>
      <c r="E38" s="39"/>
      <c r="F38" s="38"/>
      <c r="G38" s="38"/>
      <c r="H38" s="3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40" t="s">
        <v>39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2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2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2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2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2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2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2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2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2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2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0">
    <mergeCell ref="C19:E19"/>
    <mergeCell ref="B34:E34"/>
    <mergeCell ref="A39:H39"/>
    <mergeCell ref="C5:F5"/>
    <mergeCell ref="C6:F6"/>
    <mergeCell ref="C7:F7"/>
    <mergeCell ref="E9:E10"/>
    <mergeCell ref="F9:F10"/>
    <mergeCell ref="G9:H9"/>
    <mergeCell ref="G22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2014-01-04T13:48:52Z</dcterms:created>
  <dc:creator>Doug</dc:creator>
</cp:coreProperties>
</file>